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activeTab="1"/>
  </bookViews>
  <sheets>
    <sheet name="Anexa nr. 1" sheetId="2" r:id="rId1"/>
    <sheet name="Anexa nr. 1 (2)" sheetId="6" r:id="rId2"/>
  </sheets>
  <calcPr calcId="152511"/>
</workbook>
</file>

<file path=xl/calcChain.xml><?xml version="1.0" encoding="utf-8"?>
<calcChain xmlns="http://schemas.openxmlformats.org/spreadsheetml/2006/main">
  <c r="F53" i="6" l="1"/>
  <c r="E53" i="6"/>
  <c r="D52" i="6"/>
  <c r="D50" i="6"/>
  <c r="D49" i="6"/>
  <c r="D48" i="6"/>
  <c r="D47" i="6"/>
  <c r="D46" i="6"/>
  <c r="D45" i="6"/>
  <c r="D44" i="6"/>
  <c r="D43" i="6"/>
  <c r="D42" i="6"/>
  <c r="D41" i="6"/>
  <c r="D40" i="6"/>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51" i="2"/>
  <c r="E52" i="2"/>
  <c r="F52"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10" i="2"/>
  <c r="D53" i="6" l="1"/>
  <c r="D52" i="2"/>
</calcChain>
</file>

<file path=xl/sharedStrings.xml><?xml version="1.0" encoding="utf-8"?>
<sst xmlns="http://schemas.openxmlformats.org/spreadsheetml/2006/main" count="123" uniqueCount="72">
  <si>
    <t>Nr. Crt.</t>
  </si>
  <si>
    <t>Judeţ</t>
  </si>
  <si>
    <t>ALBA</t>
  </si>
  <si>
    <t>ARAD</t>
  </si>
  <si>
    <t>ARGEŞ</t>
  </si>
  <si>
    <t>BACĂU</t>
  </si>
  <si>
    <t>BIHOR</t>
  </si>
  <si>
    <t>BOTOŞANI</t>
  </si>
  <si>
    <t>BRAŞOV</t>
  </si>
  <si>
    <t>BRĂILA</t>
  </si>
  <si>
    <t>BUZĂU</t>
  </si>
  <si>
    <t>CĂLĂRAŞI</t>
  </si>
  <si>
    <t>CLUJ</t>
  </si>
  <si>
    <t>CONSTANŢA</t>
  </si>
  <si>
    <t>COVASNA</t>
  </si>
  <si>
    <t>DÂMBOVIŢA</t>
  </si>
  <si>
    <t>DOLJ</t>
  </si>
  <si>
    <t>GALAŢI</t>
  </si>
  <si>
    <t>GIURGIU</t>
  </si>
  <si>
    <t>GORJ</t>
  </si>
  <si>
    <t>HARGHITA</t>
  </si>
  <si>
    <t>HUNEDOARA</t>
  </si>
  <si>
    <t>IALOMIŢA</t>
  </si>
  <si>
    <t>IAŞI</t>
  </si>
  <si>
    <t>ILFOV</t>
  </si>
  <si>
    <t>MARAMUREŞ</t>
  </si>
  <si>
    <t>MEHEDINŢI</t>
  </si>
  <si>
    <t>MUREŞ</t>
  </si>
  <si>
    <t>NEAMŢ</t>
  </si>
  <si>
    <t>OLT</t>
  </si>
  <si>
    <t>PRAHOVA</t>
  </si>
  <si>
    <t>SATU MARE</t>
  </si>
  <si>
    <t>SĂLAJ</t>
  </si>
  <si>
    <t>SIBIU</t>
  </si>
  <si>
    <t>SUCEAVA</t>
  </si>
  <si>
    <t>TELEORMAN</t>
  </si>
  <si>
    <t>TIMIŞ</t>
  </si>
  <si>
    <t>TULCEA</t>
  </si>
  <si>
    <t>VASLUI</t>
  </si>
  <si>
    <t>VÂLCEA</t>
  </si>
  <si>
    <t>VRANCEA</t>
  </si>
  <si>
    <t>Total sume</t>
  </si>
  <si>
    <t>TOTAL</t>
  </si>
  <si>
    <t>Anexa nr. 1</t>
  </si>
  <si>
    <t>Anexa nr. 2</t>
  </si>
  <si>
    <t xml:space="preserve"> </t>
  </si>
  <si>
    <t>din care pentru:</t>
  </si>
  <si>
    <t xml:space="preserve">finantarea cheltuielilor cu salariile, sporurile, indemnizațiile și alte drepturi salariale în bani stabilite prin lege, precum și contribuțiile aferente acestora </t>
  </si>
  <si>
    <t xml:space="preserve">asigurarea sumelor necesare plății tranșelor aferente hotărârilor judecătorești având ca obiect acordarea unor drepturi de natură salarială </t>
  </si>
  <si>
    <t>pentru plata salariilor, sporurilor, indemnizaţiilor şi a altor drepturi salariale în bani, stabilite prin lege, pentru plata contribuţiilor aferente acestora, precum şi pentru plata sumelor prevăzute prin hotărâri judecătoreşti având ca obiect acordarea unor drepturi de natură salarială stabilite în favoarea personalului din unităţile de învăţământ special şi din centrele judeţene</t>
  </si>
  <si>
    <t>SUME REPARTIZATE</t>
  </si>
  <si>
    <t xml:space="preserve"> - mii lei -</t>
  </si>
  <si>
    <t>pentru plata salariilor, sporurilor, indemnizaţiilor şi a altor drepturi salariale în bani, stabilite prin lege, pentru plata contribuţiilor aferente acestora, precum şi pentru plata sumelor prevăzute prin hotărâri judecătoreşti având ca obiect acordarea unor drepturi de natură salarială stabilite în favoarea personalului din unităţile de învăţământ preuniversitar de stat</t>
  </si>
  <si>
    <t>BUCUREȘTI</t>
  </si>
  <si>
    <t>Sume            -188.998          -237.998        -237.998           49.000</t>
  </si>
  <si>
    <t xml:space="preserve">     rezervate</t>
  </si>
  <si>
    <t xml:space="preserve">     care se</t>
  </si>
  <si>
    <t xml:space="preserve">     repartizează</t>
  </si>
  <si>
    <t xml:space="preserve">     pe judeţe şi</t>
  </si>
  <si>
    <t xml:space="preserve">     municipiul</t>
  </si>
  <si>
    <t xml:space="preserve">     Bucureşti</t>
  </si>
  <si>
    <t xml:space="preserve">     prin hotărâri</t>
  </si>
  <si>
    <t xml:space="preserve">     ale</t>
  </si>
  <si>
    <t xml:space="preserve">     Guvernului,</t>
  </si>
  <si>
    <t xml:space="preserve">     iniţiate de</t>
  </si>
  <si>
    <t xml:space="preserve">     Ministerul</t>
  </si>
  <si>
    <t xml:space="preserve">     Educaţiei</t>
  </si>
  <si>
    <t xml:space="preserve">     Naţionale</t>
  </si>
  <si>
    <t>Sume rezervate care se repartizeaza pe judete și municipiul București prin hotărâri ale Guvernului inițiate de Ministerul Educației Naționale</t>
  </si>
  <si>
    <t>Sume rezervate care se repartizeaza pe judete prin hotărâri ale Guvernului inițiate de Ministerul Educației Naționale</t>
  </si>
  <si>
    <t>BISTRIŢA NĂSĂUD</t>
  </si>
  <si>
    <t>CARAŞ SEVERIN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</si>
</sst>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2"/>
      <color theme="1"/>
      <name val="Times New Roman"/>
      <family val="1"/>
      <charset val="238"/>
    </font>
    <font>
      <sz val="12"/>
      <name val="Times New Roman"/>
      <family val="1"/>
      <charset val="238"/>
    </font>
    <font>
      <sz val="11"/>
      <color theme="1"/>
      <name val="Times New Roman"/>
      <family val="1"/>
      <charset val="238"/>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1" fillId="0" borderId="0" xfId="0" applyFont="1"/>
    <xf numFmtId="0" fontId="1" fillId="0" borderId="0" xfId="0" applyFont="1" applyAlignment="1">
      <alignment horizontal="center" wrapText="1"/>
    </xf>
    <xf numFmtId="0" fontId="1" fillId="0" borderId="0" xfId="0" applyFont="1" applyBorder="1" applyAlignment="1">
      <alignment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Border="1"/>
    <xf numFmtId="0" fontId="2" fillId="0" borderId="1" xfId="0" applyFont="1" applyBorder="1"/>
    <xf numFmtId="0" fontId="1" fillId="0" borderId="1" xfId="0" applyFont="1" applyBorder="1" applyAlignment="1">
      <alignment horizontal="left" vertical="center" wrapText="1"/>
    </xf>
    <xf numFmtId="0" fontId="1" fillId="0" borderId="0" xfId="0" applyFont="1" applyAlignment="1">
      <alignment horizontal="left" wrapText="1"/>
    </xf>
    <xf numFmtId="3" fontId="1" fillId="0" borderId="1" xfId="0" applyNumberFormat="1" applyFont="1" applyBorder="1"/>
    <xf numFmtId="0" fontId="1" fillId="0" borderId="0" xfId="0" applyFont="1" applyAlignment="1">
      <alignment horizontal="right"/>
    </xf>
    <xf numFmtId="3" fontId="1" fillId="0" borderId="0" xfId="0" applyNumberFormat="1" applyFont="1"/>
    <xf numFmtId="3" fontId="1" fillId="0" borderId="1" xfId="0" applyNumberFormat="1" applyFont="1" applyBorder="1" applyAlignment="1">
      <alignment vertical="center"/>
    </xf>
    <xf numFmtId="3" fontId="1" fillId="0" borderId="1" xfId="0" applyNumberFormat="1" applyFont="1" applyBorder="1" applyAlignment="1">
      <alignment horizontal="right" vertical="center"/>
    </xf>
    <xf numFmtId="0" fontId="1" fillId="0" borderId="0" xfId="0" applyFont="1" applyAlignment="1">
      <alignment horizont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vertical="top"/>
    </xf>
    <xf numFmtId="0" fontId="1" fillId="0" borderId="0" xfId="0" applyFont="1" applyAlignment="1">
      <alignment horizontal="right" vertical="center"/>
    </xf>
    <xf numFmtId="0" fontId="3" fillId="0" borderId="1" xfId="0" applyFont="1" applyBorder="1" applyAlignment="1">
      <alignment horizontal="left" wrapText="1"/>
    </xf>
    <xf numFmtId="0" fontId="3" fillId="0" borderId="1" xfId="0" applyFont="1" applyBorder="1" applyAlignment="1">
      <alignment horizontal="left" vertical="center" wrapText="1"/>
    </xf>
    <xf numFmtId="0" fontId="1" fillId="0" borderId="1" xfId="0" applyFont="1" applyBorder="1" applyAlignment="1">
      <alignment horizontal="right"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3"/>
  <sheetViews>
    <sheetView topLeftCell="A21" workbookViewId="0">
      <selection activeCell="C10" sqref="C10:C50"/>
    </sheetView>
  </sheetViews>
  <sheetFormatPr defaultRowHeight="15.75" x14ac:dyDescent="0.25"/>
  <cols>
    <col min="1" max="1" width="9.140625" style="1"/>
    <col min="2" max="2" width="5.85546875" style="1" customWidth="1"/>
    <col min="3" max="3" width="21.5703125" style="1" customWidth="1"/>
    <col min="4" max="4" width="18.5703125" style="1" customWidth="1"/>
    <col min="5" max="5" width="24.42578125" style="1" customWidth="1"/>
    <col min="6" max="6" width="22.42578125" style="1" customWidth="1"/>
    <col min="7" max="7" width="12.140625" style="1" customWidth="1"/>
    <col min="8" max="16384" width="9.140625" style="1"/>
  </cols>
  <sheetData>
    <row r="1" spans="2:11" x14ac:dyDescent="0.25">
      <c r="F1" s="12" t="s">
        <v>43</v>
      </c>
    </row>
    <row r="2" spans="2:11" ht="3" customHeight="1" x14ac:dyDescent="0.25"/>
    <row r="3" spans="2:11" x14ac:dyDescent="0.25">
      <c r="B3" s="16" t="s">
        <v>50</v>
      </c>
      <c r="C3" s="16"/>
      <c r="D3" s="16"/>
      <c r="E3" s="16"/>
      <c r="F3" s="16"/>
      <c r="G3" s="2"/>
    </row>
    <row r="4" spans="2:11" ht="64.5" customHeight="1" x14ac:dyDescent="0.25">
      <c r="B4" s="16" t="s">
        <v>49</v>
      </c>
      <c r="C4" s="16"/>
      <c r="D4" s="16"/>
      <c r="E4" s="16"/>
      <c r="F4" s="16"/>
      <c r="G4" s="2"/>
    </row>
    <row r="5" spans="2:11" ht="6" customHeight="1" x14ac:dyDescent="0.25">
      <c r="D5" s="2"/>
      <c r="E5" s="2"/>
      <c r="F5" s="2"/>
      <c r="G5" s="2"/>
    </row>
    <row r="6" spans="2:11" x14ac:dyDescent="0.25">
      <c r="E6" s="3"/>
      <c r="F6" s="22" t="s">
        <v>51</v>
      </c>
    </row>
    <row r="7" spans="2:11" ht="15" customHeight="1" x14ac:dyDescent="0.25">
      <c r="B7" s="17" t="s">
        <v>0</v>
      </c>
      <c r="C7" s="18" t="s">
        <v>1</v>
      </c>
      <c r="D7" s="19" t="s">
        <v>41</v>
      </c>
      <c r="E7" s="20" t="s">
        <v>46</v>
      </c>
      <c r="F7" s="20"/>
    </row>
    <row r="8" spans="2:11" ht="125.25" customHeight="1" x14ac:dyDescent="0.25">
      <c r="B8" s="17"/>
      <c r="C8" s="18"/>
      <c r="D8" s="19"/>
      <c r="E8" s="4" t="s">
        <v>47</v>
      </c>
      <c r="F8" s="4" t="s">
        <v>48</v>
      </c>
    </row>
    <row r="9" spans="2:11" hidden="1" x14ac:dyDescent="0.25">
      <c r="B9" s="5">
        <v>0</v>
      </c>
      <c r="C9" s="6">
        <v>1</v>
      </c>
    </row>
    <row r="10" spans="2:11" x14ac:dyDescent="0.25">
      <c r="B10" s="7">
        <v>1</v>
      </c>
      <c r="C10" s="7" t="s">
        <v>2</v>
      </c>
      <c r="D10" s="11">
        <f>E10+F10</f>
        <v>208</v>
      </c>
      <c r="E10" s="11">
        <v>129</v>
      </c>
      <c r="F10" s="11">
        <v>79</v>
      </c>
    </row>
    <row r="11" spans="2:11" x14ac:dyDescent="0.25">
      <c r="B11" s="7">
        <v>2</v>
      </c>
      <c r="C11" s="7" t="s">
        <v>3</v>
      </c>
      <c r="D11" s="11">
        <f t="shared" ref="D11:D50" si="0">E11+F11</f>
        <v>624</v>
      </c>
      <c r="E11" s="11">
        <v>500</v>
      </c>
      <c r="F11" s="11">
        <v>124</v>
      </c>
      <c r="K11" s="1" t="s">
        <v>45</v>
      </c>
    </row>
    <row r="12" spans="2:11" x14ac:dyDescent="0.25">
      <c r="B12" s="7">
        <v>3</v>
      </c>
      <c r="C12" s="7" t="s">
        <v>4</v>
      </c>
      <c r="D12" s="11">
        <f t="shared" si="0"/>
        <v>272</v>
      </c>
      <c r="E12" s="11">
        <v>133</v>
      </c>
      <c r="F12" s="11">
        <v>139</v>
      </c>
    </row>
    <row r="13" spans="2:11" x14ac:dyDescent="0.25">
      <c r="B13" s="7">
        <v>4</v>
      </c>
      <c r="C13" s="7" t="s">
        <v>5</v>
      </c>
      <c r="D13" s="11">
        <f t="shared" si="0"/>
        <v>251</v>
      </c>
      <c r="E13" s="11">
        <v>176</v>
      </c>
      <c r="F13" s="11">
        <v>75</v>
      </c>
    </row>
    <row r="14" spans="2:11" x14ac:dyDescent="0.25">
      <c r="B14" s="7">
        <v>5</v>
      </c>
      <c r="C14" s="7" t="s">
        <v>6</v>
      </c>
      <c r="D14" s="11">
        <f t="shared" si="0"/>
        <v>313</v>
      </c>
      <c r="E14" s="11">
        <v>176</v>
      </c>
      <c r="F14" s="11">
        <v>137</v>
      </c>
    </row>
    <row r="15" spans="2:11" x14ac:dyDescent="0.25">
      <c r="B15" s="7">
        <v>6</v>
      </c>
      <c r="C15" s="7" t="s">
        <v>70</v>
      </c>
      <c r="D15" s="11">
        <f t="shared" si="0"/>
        <v>297</v>
      </c>
      <c r="E15" s="11">
        <v>176</v>
      </c>
      <c r="F15" s="11">
        <v>121</v>
      </c>
    </row>
    <row r="16" spans="2:11" x14ac:dyDescent="0.25">
      <c r="B16" s="7">
        <v>7</v>
      </c>
      <c r="C16" s="7" t="s">
        <v>7</v>
      </c>
      <c r="D16" s="11">
        <f t="shared" si="0"/>
        <v>0</v>
      </c>
      <c r="E16" s="11">
        <v>0</v>
      </c>
      <c r="F16" s="11">
        <v>0</v>
      </c>
    </row>
    <row r="17" spans="2:6" x14ac:dyDescent="0.25">
      <c r="B17" s="7">
        <v>8</v>
      </c>
      <c r="C17" s="7" t="s">
        <v>8</v>
      </c>
      <c r="D17" s="11">
        <f t="shared" si="0"/>
        <v>298</v>
      </c>
      <c r="E17" s="11">
        <v>176</v>
      </c>
      <c r="F17" s="11">
        <v>122</v>
      </c>
    </row>
    <row r="18" spans="2:6" x14ac:dyDescent="0.25">
      <c r="B18" s="7">
        <v>9</v>
      </c>
      <c r="C18" s="7" t="s">
        <v>9</v>
      </c>
      <c r="D18" s="11">
        <f t="shared" si="0"/>
        <v>272</v>
      </c>
      <c r="E18" s="11">
        <v>176</v>
      </c>
      <c r="F18" s="11">
        <v>96</v>
      </c>
    </row>
    <row r="19" spans="2:6" x14ac:dyDescent="0.25">
      <c r="B19" s="7">
        <v>10</v>
      </c>
      <c r="C19" s="7" t="s">
        <v>10</v>
      </c>
      <c r="D19" s="11">
        <f t="shared" si="0"/>
        <v>0</v>
      </c>
      <c r="E19" s="11">
        <v>0</v>
      </c>
      <c r="F19" s="11">
        <v>0</v>
      </c>
    </row>
    <row r="20" spans="2:6" x14ac:dyDescent="0.25">
      <c r="B20" s="7">
        <v>11</v>
      </c>
      <c r="C20" s="7" t="s">
        <v>71</v>
      </c>
      <c r="D20" s="11">
        <f t="shared" si="0"/>
        <v>280</v>
      </c>
      <c r="E20" s="11">
        <v>176</v>
      </c>
      <c r="F20" s="11">
        <v>104</v>
      </c>
    </row>
    <row r="21" spans="2:6" x14ac:dyDescent="0.25">
      <c r="B21" s="7">
        <v>12</v>
      </c>
      <c r="C21" s="7" t="s">
        <v>11</v>
      </c>
      <c r="D21" s="11">
        <f t="shared" si="0"/>
        <v>24</v>
      </c>
      <c r="E21" s="11">
        <v>0</v>
      </c>
      <c r="F21" s="11">
        <v>24</v>
      </c>
    </row>
    <row r="22" spans="2:6" x14ac:dyDescent="0.25">
      <c r="B22" s="7">
        <v>13</v>
      </c>
      <c r="C22" s="7" t="s">
        <v>12</v>
      </c>
      <c r="D22" s="11">
        <f t="shared" si="0"/>
        <v>21</v>
      </c>
      <c r="E22" s="11">
        <v>0</v>
      </c>
      <c r="F22" s="11">
        <v>21</v>
      </c>
    </row>
    <row r="23" spans="2:6" x14ac:dyDescent="0.25">
      <c r="B23" s="7">
        <v>14</v>
      </c>
      <c r="C23" s="7" t="s">
        <v>13</v>
      </c>
      <c r="D23" s="11">
        <f t="shared" si="0"/>
        <v>0</v>
      </c>
      <c r="E23" s="11">
        <v>0</v>
      </c>
      <c r="F23" s="11">
        <v>0</v>
      </c>
    </row>
    <row r="24" spans="2:6" x14ac:dyDescent="0.25">
      <c r="B24" s="7">
        <v>15</v>
      </c>
      <c r="C24" s="7" t="s">
        <v>14</v>
      </c>
      <c r="D24" s="11">
        <f t="shared" si="0"/>
        <v>90</v>
      </c>
      <c r="E24" s="11">
        <v>50</v>
      </c>
      <c r="F24" s="11">
        <v>40</v>
      </c>
    </row>
    <row r="25" spans="2:6" x14ac:dyDescent="0.25">
      <c r="B25" s="7">
        <v>16</v>
      </c>
      <c r="C25" s="7" t="s">
        <v>15</v>
      </c>
      <c r="D25" s="11">
        <f t="shared" si="0"/>
        <v>92</v>
      </c>
      <c r="E25" s="11">
        <v>50</v>
      </c>
      <c r="F25" s="11">
        <v>42</v>
      </c>
    </row>
    <row r="26" spans="2:6" x14ac:dyDescent="0.25">
      <c r="B26" s="7">
        <v>17</v>
      </c>
      <c r="C26" s="7" t="s">
        <v>16</v>
      </c>
      <c r="D26" s="11">
        <f t="shared" si="0"/>
        <v>228</v>
      </c>
      <c r="E26" s="11">
        <v>176</v>
      </c>
      <c r="F26" s="11">
        <v>52</v>
      </c>
    </row>
    <row r="27" spans="2:6" x14ac:dyDescent="0.25">
      <c r="B27" s="7">
        <v>18</v>
      </c>
      <c r="C27" s="7" t="s">
        <v>17</v>
      </c>
      <c r="D27" s="11">
        <f t="shared" si="0"/>
        <v>338</v>
      </c>
      <c r="E27" s="11">
        <v>200</v>
      </c>
      <c r="F27" s="11">
        <v>138</v>
      </c>
    </row>
    <row r="28" spans="2:6" x14ac:dyDescent="0.25">
      <c r="B28" s="7">
        <v>19</v>
      </c>
      <c r="C28" s="7" t="s">
        <v>18</v>
      </c>
      <c r="D28" s="11">
        <f t="shared" si="0"/>
        <v>0</v>
      </c>
      <c r="E28" s="11">
        <v>0</v>
      </c>
      <c r="F28" s="11">
        <v>0</v>
      </c>
    </row>
    <row r="29" spans="2:6" x14ac:dyDescent="0.25">
      <c r="B29" s="7">
        <v>20</v>
      </c>
      <c r="C29" s="7" t="s">
        <v>19</v>
      </c>
      <c r="D29" s="11">
        <f t="shared" si="0"/>
        <v>25</v>
      </c>
      <c r="E29" s="11">
        <v>0</v>
      </c>
      <c r="F29" s="11">
        <v>25</v>
      </c>
    </row>
    <row r="30" spans="2:6" x14ac:dyDescent="0.25">
      <c r="B30" s="7">
        <v>21</v>
      </c>
      <c r="C30" s="7" t="s">
        <v>20</v>
      </c>
      <c r="D30" s="11">
        <f t="shared" si="0"/>
        <v>30</v>
      </c>
      <c r="E30" s="11">
        <v>0</v>
      </c>
      <c r="F30" s="11">
        <v>30</v>
      </c>
    </row>
    <row r="31" spans="2:6" x14ac:dyDescent="0.25">
      <c r="B31" s="7">
        <v>22</v>
      </c>
      <c r="C31" s="7" t="s">
        <v>21</v>
      </c>
      <c r="D31" s="11">
        <f t="shared" si="0"/>
        <v>217</v>
      </c>
      <c r="E31" s="11">
        <v>176</v>
      </c>
      <c r="F31" s="11">
        <v>41</v>
      </c>
    </row>
    <row r="32" spans="2:6" x14ac:dyDescent="0.25">
      <c r="B32" s="7">
        <v>23</v>
      </c>
      <c r="C32" s="7" t="s">
        <v>22</v>
      </c>
      <c r="D32" s="11">
        <f t="shared" si="0"/>
        <v>210</v>
      </c>
      <c r="E32" s="11">
        <v>176</v>
      </c>
      <c r="F32" s="11">
        <v>34</v>
      </c>
    </row>
    <row r="33" spans="2:6" x14ac:dyDescent="0.25">
      <c r="B33" s="7">
        <v>24</v>
      </c>
      <c r="C33" s="7" t="s">
        <v>23</v>
      </c>
      <c r="D33" s="11">
        <f t="shared" si="0"/>
        <v>239</v>
      </c>
      <c r="E33" s="11">
        <v>176</v>
      </c>
      <c r="F33" s="11">
        <v>63</v>
      </c>
    </row>
    <row r="34" spans="2:6" x14ac:dyDescent="0.25">
      <c r="B34" s="7">
        <v>25</v>
      </c>
      <c r="C34" s="7" t="s">
        <v>24</v>
      </c>
      <c r="D34" s="11">
        <f t="shared" si="0"/>
        <v>0</v>
      </c>
      <c r="E34" s="11">
        <v>0</v>
      </c>
      <c r="F34" s="11">
        <v>0</v>
      </c>
    </row>
    <row r="35" spans="2:6" x14ac:dyDescent="0.25">
      <c r="B35" s="7">
        <v>26</v>
      </c>
      <c r="C35" s="7" t="s">
        <v>25</v>
      </c>
      <c r="D35" s="11">
        <f t="shared" si="0"/>
        <v>247</v>
      </c>
      <c r="E35" s="11">
        <v>176</v>
      </c>
      <c r="F35" s="11">
        <v>71</v>
      </c>
    </row>
    <row r="36" spans="2:6" x14ac:dyDescent="0.25">
      <c r="B36" s="7">
        <v>27</v>
      </c>
      <c r="C36" s="7" t="s">
        <v>26</v>
      </c>
      <c r="D36" s="11">
        <f t="shared" si="0"/>
        <v>276</v>
      </c>
      <c r="E36" s="11">
        <v>176</v>
      </c>
      <c r="F36" s="11">
        <v>100</v>
      </c>
    </row>
    <row r="37" spans="2:6" x14ac:dyDescent="0.25">
      <c r="B37" s="7">
        <v>28</v>
      </c>
      <c r="C37" s="7" t="s">
        <v>27</v>
      </c>
      <c r="D37" s="11">
        <f t="shared" si="0"/>
        <v>244</v>
      </c>
      <c r="E37" s="11">
        <v>176</v>
      </c>
      <c r="F37" s="11">
        <v>68</v>
      </c>
    </row>
    <row r="38" spans="2:6" x14ac:dyDescent="0.25">
      <c r="B38" s="7">
        <v>29</v>
      </c>
      <c r="C38" s="7" t="s">
        <v>28</v>
      </c>
      <c r="D38" s="11">
        <f t="shared" si="0"/>
        <v>264</v>
      </c>
      <c r="E38" s="11">
        <v>176</v>
      </c>
      <c r="F38" s="11">
        <v>88</v>
      </c>
    </row>
    <row r="39" spans="2:6" x14ac:dyDescent="0.25">
      <c r="B39" s="7">
        <v>30</v>
      </c>
      <c r="C39" s="7" t="s">
        <v>29</v>
      </c>
      <c r="D39" s="11">
        <f t="shared" si="0"/>
        <v>208</v>
      </c>
      <c r="E39" s="11">
        <v>176</v>
      </c>
      <c r="F39" s="11">
        <v>32</v>
      </c>
    </row>
    <row r="40" spans="2:6" x14ac:dyDescent="0.25">
      <c r="B40" s="7">
        <v>31</v>
      </c>
      <c r="C40" s="7" t="s">
        <v>30</v>
      </c>
      <c r="D40" s="11">
        <f t="shared" si="0"/>
        <v>288</v>
      </c>
      <c r="E40" s="11">
        <v>176</v>
      </c>
      <c r="F40" s="11">
        <v>112</v>
      </c>
    </row>
    <row r="41" spans="2:6" x14ac:dyDescent="0.25">
      <c r="B41" s="7">
        <v>32</v>
      </c>
      <c r="C41" s="8" t="s">
        <v>31</v>
      </c>
      <c r="D41" s="11">
        <f t="shared" si="0"/>
        <v>0</v>
      </c>
      <c r="E41" s="11">
        <v>0</v>
      </c>
      <c r="F41" s="11">
        <v>0</v>
      </c>
    </row>
    <row r="42" spans="2:6" x14ac:dyDescent="0.25">
      <c r="B42" s="7">
        <v>33</v>
      </c>
      <c r="C42" s="7" t="s">
        <v>32</v>
      </c>
      <c r="D42" s="11">
        <f t="shared" si="0"/>
        <v>0</v>
      </c>
      <c r="E42" s="11">
        <v>0</v>
      </c>
      <c r="F42" s="11">
        <v>0</v>
      </c>
    </row>
    <row r="43" spans="2:6" x14ac:dyDescent="0.25">
      <c r="B43" s="7">
        <v>34</v>
      </c>
      <c r="C43" s="7" t="s">
        <v>33</v>
      </c>
      <c r="D43" s="11">
        <f t="shared" si="0"/>
        <v>279</v>
      </c>
      <c r="E43" s="11">
        <v>176</v>
      </c>
      <c r="F43" s="11">
        <v>103</v>
      </c>
    </row>
    <row r="44" spans="2:6" x14ac:dyDescent="0.25">
      <c r="B44" s="7">
        <v>35</v>
      </c>
      <c r="C44" s="7" t="s">
        <v>34</v>
      </c>
      <c r="D44" s="11">
        <f t="shared" si="0"/>
        <v>0</v>
      </c>
      <c r="E44" s="11">
        <v>0</v>
      </c>
      <c r="F44" s="11">
        <v>0</v>
      </c>
    </row>
    <row r="45" spans="2:6" x14ac:dyDescent="0.25">
      <c r="B45" s="7">
        <v>36</v>
      </c>
      <c r="C45" s="7" t="s">
        <v>35</v>
      </c>
      <c r="D45" s="11">
        <f t="shared" si="0"/>
        <v>214</v>
      </c>
      <c r="E45" s="11">
        <v>176</v>
      </c>
      <c r="F45" s="11">
        <v>38</v>
      </c>
    </row>
    <row r="46" spans="2:6" x14ac:dyDescent="0.25">
      <c r="B46" s="7">
        <v>37</v>
      </c>
      <c r="C46" s="7" t="s">
        <v>36</v>
      </c>
      <c r="D46" s="11">
        <f t="shared" si="0"/>
        <v>920</v>
      </c>
      <c r="E46" s="11">
        <v>700</v>
      </c>
      <c r="F46" s="11">
        <v>220</v>
      </c>
    </row>
    <row r="47" spans="2:6" x14ac:dyDescent="0.25">
      <c r="B47" s="7">
        <v>38</v>
      </c>
      <c r="C47" s="7" t="s">
        <v>37</v>
      </c>
      <c r="D47" s="11">
        <f t="shared" si="0"/>
        <v>206</v>
      </c>
      <c r="E47" s="11">
        <v>176</v>
      </c>
      <c r="F47" s="11">
        <v>30</v>
      </c>
    </row>
    <row r="48" spans="2:6" x14ac:dyDescent="0.25">
      <c r="B48" s="7">
        <v>39</v>
      </c>
      <c r="C48" s="7" t="s">
        <v>38</v>
      </c>
      <c r="D48" s="11">
        <f t="shared" si="0"/>
        <v>11</v>
      </c>
      <c r="E48" s="11">
        <v>0</v>
      </c>
      <c r="F48" s="11">
        <v>11</v>
      </c>
    </row>
    <row r="49" spans="2:6" x14ac:dyDescent="0.25">
      <c r="B49" s="7">
        <v>40</v>
      </c>
      <c r="C49" s="7" t="s">
        <v>39</v>
      </c>
      <c r="D49" s="11">
        <f t="shared" si="0"/>
        <v>34</v>
      </c>
      <c r="E49" s="11">
        <v>0</v>
      </c>
      <c r="F49" s="11">
        <v>34</v>
      </c>
    </row>
    <row r="50" spans="2:6" x14ac:dyDescent="0.25">
      <c r="B50" s="7">
        <v>41</v>
      </c>
      <c r="C50" s="7" t="s">
        <v>40</v>
      </c>
      <c r="D50" s="11">
        <f t="shared" si="0"/>
        <v>262</v>
      </c>
      <c r="E50" s="11">
        <v>176</v>
      </c>
      <c r="F50" s="11">
        <v>86</v>
      </c>
    </row>
    <row r="51" spans="2:6" ht="85.5" customHeight="1" x14ac:dyDescent="0.25">
      <c r="B51" s="21">
        <v>42</v>
      </c>
      <c r="C51" s="24" t="s">
        <v>69</v>
      </c>
      <c r="D51" s="15">
        <f t="shared" ref="D51" si="1">E51+F51</f>
        <v>-7782</v>
      </c>
      <c r="E51" s="15">
        <v>-5282</v>
      </c>
      <c r="F51" s="15">
        <v>-2500</v>
      </c>
    </row>
    <row r="52" spans="2:6" x14ac:dyDescent="0.25">
      <c r="B52" s="7"/>
      <c r="C52" s="9" t="s">
        <v>42</v>
      </c>
      <c r="D52" s="7">
        <f>SUM(D10:D51)</f>
        <v>0</v>
      </c>
      <c r="E52" s="7">
        <f>SUM(E10:E51)</f>
        <v>0</v>
      </c>
      <c r="F52" s="7">
        <f>SUM(F10:F51)</f>
        <v>0</v>
      </c>
    </row>
    <row r="53" spans="2:6" x14ac:dyDescent="0.25">
      <c r="E53" s="10"/>
      <c r="F53" s="10"/>
    </row>
  </sheetData>
  <mergeCells count="6">
    <mergeCell ref="B4:F4"/>
    <mergeCell ref="B3:F3"/>
    <mergeCell ref="B7:B8"/>
    <mergeCell ref="C7:C8"/>
    <mergeCell ref="D7:D8"/>
    <mergeCell ref="E7:F7"/>
  </mergeCells>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67"/>
  <sheetViews>
    <sheetView tabSelected="1" workbookViewId="0">
      <selection activeCell="C52" sqref="C52"/>
    </sheetView>
  </sheetViews>
  <sheetFormatPr defaultRowHeight="15.75" x14ac:dyDescent="0.25"/>
  <cols>
    <col min="1" max="1" width="7.42578125" style="1" customWidth="1"/>
    <col min="2" max="2" width="6.28515625" style="1" customWidth="1"/>
    <col min="3" max="3" width="28.5703125" style="1" customWidth="1"/>
    <col min="4" max="4" width="14.5703125" style="1" customWidth="1"/>
    <col min="5" max="5" width="24.42578125" style="1" customWidth="1"/>
    <col min="6" max="6" width="23.140625" style="1" customWidth="1"/>
    <col min="7" max="7" width="12.140625" style="1" customWidth="1"/>
    <col min="8" max="16384" width="9.140625" style="1"/>
  </cols>
  <sheetData>
    <row r="1" spans="2:11" x14ac:dyDescent="0.25">
      <c r="F1" s="12" t="s">
        <v>44</v>
      </c>
    </row>
    <row r="2" spans="2:11" ht="5.25" customHeight="1" x14ac:dyDescent="0.25"/>
    <row r="3" spans="2:11" x14ac:dyDescent="0.25">
      <c r="B3" s="16" t="s">
        <v>50</v>
      </c>
      <c r="C3" s="16"/>
      <c r="D3" s="16"/>
      <c r="E3" s="16"/>
      <c r="F3" s="16"/>
      <c r="G3" s="2"/>
    </row>
    <row r="4" spans="2:11" ht="64.5" customHeight="1" x14ac:dyDescent="0.25">
      <c r="B4" s="16" t="s">
        <v>52</v>
      </c>
      <c r="C4" s="16"/>
      <c r="D4" s="16"/>
      <c r="E4" s="16"/>
      <c r="F4" s="16"/>
      <c r="G4" s="2"/>
    </row>
    <row r="5" spans="2:11" ht="5.25" customHeight="1" x14ac:dyDescent="0.25">
      <c r="D5" s="2"/>
      <c r="E5" s="2"/>
      <c r="F5" s="2"/>
      <c r="G5" s="2"/>
    </row>
    <row r="6" spans="2:11" x14ac:dyDescent="0.25">
      <c r="E6" s="3"/>
      <c r="F6" s="12" t="s">
        <v>51</v>
      </c>
    </row>
    <row r="7" spans="2:11" ht="15" customHeight="1" x14ac:dyDescent="0.25">
      <c r="B7" s="17" t="s">
        <v>0</v>
      </c>
      <c r="C7" s="18" t="s">
        <v>1</v>
      </c>
      <c r="D7" s="19" t="s">
        <v>41</v>
      </c>
      <c r="E7" s="20" t="s">
        <v>46</v>
      </c>
      <c r="F7" s="20"/>
    </row>
    <row r="8" spans="2:11" ht="117" customHeight="1" x14ac:dyDescent="0.25">
      <c r="B8" s="17"/>
      <c r="C8" s="18"/>
      <c r="D8" s="19"/>
      <c r="E8" s="4" t="s">
        <v>47</v>
      </c>
      <c r="F8" s="4" t="s">
        <v>48</v>
      </c>
    </row>
    <row r="9" spans="2:11" hidden="1" x14ac:dyDescent="0.25">
      <c r="B9" s="5">
        <v>0</v>
      </c>
      <c r="C9" s="6">
        <v>1</v>
      </c>
    </row>
    <row r="10" spans="2:11" x14ac:dyDescent="0.25">
      <c r="B10" s="7">
        <v>1</v>
      </c>
      <c r="C10" s="7" t="s">
        <v>2</v>
      </c>
      <c r="D10" s="11">
        <f>E10+F10</f>
        <v>2432</v>
      </c>
      <c r="E10" s="11">
        <v>1431</v>
      </c>
      <c r="F10" s="11">
        <v>1001</v>
      </c>
    </row>
    <row r="11" spans="2:11" x14ac:dyDescent="0.25">
      <c r="B11" s="7">
        <v>2</v>
      </c>
      <c r="C11" s="7" t="s">
        <v>3</v>
      </c>
      <c r="D11" s="11">
        <f t="shared" ref="D11:D50" si="0">E11+F11</f>
        <v>2992</v>
      </c>
      <c r="E11" s="11">
        <v>1760</v>
      </c>
      <c r="F11" s="11">
        <v>1232</v>
      </c>
      <c r="K11" s="1" t="s">
        <v>45</v>
      </c>
    </row>
    <row r="12" spans="2:11" x14ac:dyDescent="0.25">
      <c r="B12" s="7">
        <v>3</v>
      </c>
      <c r="C12" s="7" t="s">
        <v>4</v>
      </c>
      <c r="D12" s="11">
        <f t="shared" si="0"/>
        <v>13695</v>
      </c>
      <c r="E12" s="11">
        <v>6100</v>
      </c>
      <c r="F12" s="11">
        <v>7595</v>
      </c>
    </row>
    <row r="13" spans="2:11" x14ac:dyDescent="0.25">
      <c r="B13" s="7">
        <v>4</v>
      </c>
      <c r="C13" s="7" t="s">
        <v>5</v>
      </c>
      <c r="D13" s="11">
        <f t="shared" si="0"/>
        <v>5670</v>
      </c>
      <c r="E13" s="11">
        <v>3459</v>
      </c>
      <c r="F13" s="11">
        <v>2211</v>
      </c>
    </row>
    <row r="14" spans="2:11" x14ac:dyDescent="0.25">
      <c r="B14" s="7">
        <v>5</v>
      </c>
      <c r="C14" s="7" t="s">
        <v>6</v>
      </c>
      <c r="D14" s="11">
        <f t="shared" si="0"/>
        <v>4107</v>
      </c>
      <c r="E14" s="11">
        <v>2416</v>
      </c>
      <c r="F14" s="11">
        <v>1691</v>
      </c>
    </row>
    <row r="15" spans="2:11" x14ac:dyDescent="0.25">
      <c r="B15" s="7">
        <v>6</v>
      </c>
      <c r="C15" s="7" t="s">
        <v>70</v>
      </c>
      <c r="D15" s="11">
        <f t="shared" si="0"/>
        <v>2495</v>
      </c>
      <c r="E15" s="11">
        <v>1468</v>
      </c>
      <c r="F15" s="11">
        <v>1027</v>
      </c>
    </row>
    <row r="16" spans="2:11" x14ac:dyDescent="0.25">
      <c r="B16" s="7">
        <v>7</v>
      </c>
      <c r="C16" s="7" t="s">
        <v>7</v>
      </c>
      <c r="D16" s="11">
        <f t="shared" si="0"/>
        <v>200</v>
      </c>
      <c r="E16" s="11">
        <v>200</v>
      </c>
      <c r="F16" s="11">
        <v>0</v>
      </c>
    </row>
    <row r="17" spans="2:6" x14ac:dyDescent="0.25">
      <c r="B17" s="7">
        <v>8</v>
      </c>
      <c r="C17" s="7" t="s">
        <v>8</v>
      </c>
      <c r="D17" s="11">
        <f t="shared" si="0"/>
        <v>3503</v>
      </c>
      <c r="E17" s="11">
        <v>2472</v>
      </c>
      <c r="F17" s="11">
        <v>1031</v>
      </c>
    </row>
    <row r="18" spans="2:6" x14ac:dyDescent="0.25">
      <c r="B18" s="7">
        <v>9</v>
      </c>
      <c r="C18" s="7" t="s">
        <v>9</v>
      </c>
      <c r="D18" s="11">
        <f t="shared" si="0"/>
        <v>3821</v>
      </c>
      <c r="E18" s="11">
        <v>2495</v>
      </c>
      <c r="F18" s="11">
        <v>1326</v>
      </c>
    </row>
    <row r="19" spans="2:6" x14ac:dyDescent="0.25">
      <c r="B19" s="7">
        <v>10</v>
      </c>
      <c r="C19" s="7" t="s">
        <v>10</v>
      </c>
      <c r="D19" s="11">
        <f t="shared" si="0"/>
        <v>300</v>
      </c>
      <c r="E19" s="11">
        <v>300</v>
      </c>
      <c r="F19" s="11">
        <v>0</v>
      </c>
    </row>
    <row r="20" spans="2:6" x14ac:dyDescent="0.25">
      <c r="B20" s="7">
        <v>11</v>
      </c>
      <c r="C20" s="7" t="s">
        <v>71</v>
      </c>
      <c r="D20" s="11">
        <f t="shared" si="0"/>
        <v>1089</v>
      </c>
      <c r="E20" s="11">
        <v>723</v>
      </c>
      <c r="F20" s="11">
        <v>366</v>
      </c>
    </row>
    <row r="21" spans="2:6" x14ac:dyDescent="0.25">
      <c r="B21" s="7">
        <v>12</v>
      </c>
      <c r="C21" s="7" t="s">
        <v>11</v>
      </c>
      <c r="D21" s="11">
        <f t="shared" si="0"/>
        <v>837</v>
      </c>
      <c r="E21" s="11">
        <v>495</v>
      </c>
      <c r="F21" s="11">
        <v>342</v>
      </c>
    </row>
    <row r="22" spans="2:6" x14ac:dyDescent="0.25">
      <c r="B22" s="7">
        <v>13</v>
      </c>
      <c r="C22" s="7" t="s">
        <v>12</v>
      </c>
      <c r="D22" s="11">
        <f t="shared" si="0"/>
        <v>3787</v>
      </c>
      <c r="E22" s="11">
        <v>2434</v>
      </c>
      <c r="F22" s="11">
        <v>1353</v>
      </c>
    </row>
    <row r="23" spans="2:6" x14ac:dyDescent="0.25">
      <c r="B23" s="7">
        <v>14</v>
      </c>
      <c r="C23" s="7" t="s">
        <v>13</v>
      </c>
      <c r="D23" s="11">
        <f t="shared" si="0"/>
        <v>0</v>
      </c>
      <c r="E23" s="11">
        <v>0</v>
      </c>
      <c r="F23" s="11">
        <v>0</v>
      </c>
    </row>
    <row r="24" spans="2:6" x14ac:dyDescent="0.25">
      <c r="B24" s="7">
        <v>15</v>
      </c>
      <c r="C24" s="7" t="s">
        <v>14</v>
      </c>
      <c r="D24" s="11">
        <f t="shared" si="0"/>
        <v>2836</v>
      </c>
      <c r="E24" s="11">
        <v>1833</v>
      </c>
      <c r="F24" s="11">
        <v>1003</v>
      </c>
    </row>
    <row r="25" spans="2:6" x14ac:dyDescent="0.25">
      <c r="B25" s="7">
        <v>16</v>
      </c>
      <c r="C25" s="7" t="s">
        <v>15</v>
      </c>
      <c r="D25" s="11">
        <f t="shared" si="0"/>
        <v>4444</v>
      </c>
      <c r="E25" s="11">
        <v>2779</v>
      </c>
      <c r="F25" s="11">
        <v>1665</v>
      </c>
    </row>
    <row r="26" spans="2:6" x14ac:dyDescent="0.25">
      <c r="B26" s="7">
        <v>17</v>
      </c>
      <c r="C26" s="7" t="s">
        <v>16</v>
      </c>
      <c r="D26" s="11">
        <f t="shared" si="0"/>
        <v>6159</v>
      </c>
      <c r="E26" s="11">
        <v>3753</v>
      </c>
      <c r="F26" s="11">
        <v>2406</v>
      </c>
    </row>
    <row r="27" spans="2:6" x14ac:dyDescent="0.25">
      <c r="B27" s="7">
        <v>18</v>
      </c>
      <c r="C27" s="7" t="s">
        <v>17</v>
      </c>
      <c r="D27" s="11">
        <f t="shared" si="0"/>
        <v>4973</v>
      </c>
      <c r="E27" s="11">
        <v>3214</v>
      </c>
      <c r="F27" s="11">
        <v>1759</v>
      </c>
    </row>
    <row r="28" spans="2:6" x14ac:dyDescent="0.25">
      <c r="B28" s="7">
        <v>19</v>
      </c>
      <c r="C28" s="7" t="s">
        <v>18</v>
      </c>
      <c r="D28" s="11">
        <f t="shared" si="0"/>
        <v>0</v>
      </c>
      <c r="E28" s="11">
        <v>0</v>
      </c>
      <c r="F28" s="11">
        <v>0</v>
      </c>
    </row>
    <row r="29" spans="2:6" x14ac:dyDescent="0.25">
      <c r="B29" s="7">
        <v>20</v>
      </c>
      <c r="C29" s="7" t="s">
        <v>19</v>
      </c>
      <c r="D29" s="11">
        <f t="shared" si="0"/>
        <v>0</v>
      </c>
      <c r="E29" s="11">
        <v>0</v>
      </c>
      <c r="F29" s="11">
        <v>0</v>
      </c>
    </row>
    <row r="30" spans="2:6" x14ac:dyDescent="0.25">
      <c r="B30" s="7">
        <v>21</v>
      </c>
      <c r="C30" s="7" t="s">
        <v>20</v>
      </c>
      <c r="D30" s="11">
        <f t="shared" si="0"/>
        <v>2919</v>
      </c>
      <c r="E30" s="11">
        <v>1923</v>
      </c>
      <c r="F30" s="11">
        <v>996</v>
      </c>
    </row>
    <row r="31" spans="2:6" x14ac:dyDescent="0.25">
      <c r="B31" s="7">
        <v>22</v>
      </c>
      <c r="C31" s="7" t="s">
        <v>21</v>
      </c>
      <c r="D31" s="11">
        <f t="shared" si="0"/>
        <v>4175</v>
      </c>
      <c r="E31" s="11">
        <v>2621</v>
      </c>
      <c r="F31" s="11">
        <v>1554</v>
      </c>
    </row>
    <row r="32" spans="2:6" x14ac:dyDescent="0.25">
      <c r="B32" s="7">
        <v>23</v>
      </c>
      <c r="C32" s="7" t="s">
        <v>22</v>
      </c>
      <c r="D32" s="11">
        <f t="shared" si="0"/>
        <v>500</v>
      </c>
      <c r="E32" s="11">
        <v>500</v>
      </c>
      <c r="F32" s="11">
        <v>0</v>
      </c>
    </row>
    <row r="33" spans="2:6" x14ac:dyDescent="0.25">
      <c r="B33" s="7">
        <v>24</v>
      </c>
      <c r="C33" s="7" t="s">
        <v>23</v>
      </c>
      <c r="D33" s="11">
        <f t="shared" si="0"/>
        <v>4723</v>
      </c>
      <c r="E33" s="11">
        <v>3090</v>
      </c>
      <c r="F33" s="11">
        <v>1633</v>
      </c>
    </row>
    <row r="34" spans="2:6" x14ac:dyDescent="0.25">
      <c r="B34" s="7">
        <v>25</v>
      </c>
      <c r="C34" s="7" t="s">
        <v>24</v>
      </c>
      <c r="D34" s="11">
        <f t="shared" si="0"/>
        <v>0</v>
      </c>
      <c r="E34" s="11">
        <v>0</v>
      </c>
      <c r="F34" s="11">
        <v>0</v>
      </c>
    </row>
    <row r="35" spans="2:6" x14ac:dyDescent="0.25">
      <c r="B35" s="7">
        <v>26</v>
      </c>
      <c r="C35" s="7" t="s">
        <v>25</v>
      </c>
      <c r="D35" s="11">
        <f t="shared" si="0"/>
        <v>3583</v>
      </c>
      <c r="E35" s="11">
        <v>2196</v>
      </c>
      <c r="F35" s="11">
        <v>1387</v>
      </c>
    </row>
    <row r="36" spans="2:6" x14ac:dyDescent="0.25">
      <c r="B36" s="7">
        <v>27</v>
      </c>
      <c r="C36" s="7" t="s">
        <v>26</v>
      </c>
      <c r="D36" s="11">
        <f t="shared" si="0"/>
        <v>992</v>
      </c>
      <c r="E36" s="11">
        <v>551</v>
      </c>
      <c r="F36" s="11">
        <v>441</v>
      </c>
    </row>
    <row r="37" spans="2:6" x14ac:dyDescent="0.25">
      <c r="B37" s="7">
        <v>28</v>
      </c>
      <c r="C37" s="7" t="s">
        <v>27</v>
      </c>
      <c r="D37" s="11">
        <f t="shared" si="0"/>
        <v>7429</v>
      </c>
      <c r="E37" s="11">
        <v>5276</v>
      </c>
      <c r="F37" s="11">
        <v>2153</v>
      </c>
    </row>
    <row r="38" spans="2:6" x14ac:dyDescent="0.25">
      <c r="B38" s="7">
        <v>29</v>
      </c>
      <c r="C38" s="7" t="s">
        <v>28</v>
      </c>
      <c r="D38" s="11">
        <f t="shared" si="0"/>
        <v>3918</v>
      </c>
      <c r="E38" s="11">
        <v>2511</v>
      </c>
      <c r="F38" s="11">
        <v>1407</v>
      </c>
    </row>
    <row r="39" spans="2:6" x14ac:dyDescent="0.25">
      <c r="B39" s="7">
        <v>30</v>
      </c>
      <c r="C39" s="7" t="s">
        <v>29</v>
      </c>
      <c r="D39" s="11">
        <f t="shared" si="0"/>
        <v>2207</v>
      </c>
      <c r="E39" s="11">
        <v>1916</v>
      </c>
      <c r="F39" s="11">
        <v>291</v>
      </c>
    </row>
    <row r="40" spans="2:6" x14ac:dyDescent="0.25">
      <c r="B40" s="7">
        <v>31</v>
      </c>
      <c r="C40" s="7" t="s">
        <v>30</v>
      </c>
      <c r="D40" s="11">
        <f t="shared" si="0"/>
        <v>7034</v>
      </c>
      <c r="E40" s="11">
        <v>5044</v>
      </c>
      <c r="F40" s="11">
        <v>1990</v>
      </c>
    </row>
    <row r="41" spans="2:6" x14ac:dyDescent="0.25">
      <c r="B41" s="7">
        <v>32</v>
      </c>
      <c r="C41" s="8" t="s">
        <v>31</v>
      </c>
      <c r="D41" s="11">
        <f t="shared" si="0"/>
        <v>4502</v>
      </c>
      <c r="E41" s="11">
        <v>3060</v>
      </c>
      <c r="F41" s="11">
        <v>1442</v>
      </c>
    </row>
    <row r="42" spans="2:6" x14ac:dyDescent="0.25">
      <c r="B42" s="7">
        <v>33</v>
      </c>
      <c r="C42" s="7" t="s">
        <v>32</v>
      </c>
      <c r="D42" s="11">
        <f t="shared" si="0"/>
        <v>5050</v>
      </c>
      <c r="E42" s="11">
        <v>3506</v>
      </c>
      <c r="F42" s="11">
        <v>1544</v>
      </c>
    </row>
    <row r="43" spans="2:6" x14ac:dyDescent="0.25">
      <c r="B43" s="7">
        <v>34</v>
      </c>
      <c r="C43" s="7" t="s">
        <v>33</v>
      </c>
      <c r="D43" s="11">
        <f t="shared" si="0"/>
        <v>5630</v>
      </c>
      <c r="E43" s="11">
        <v>4012</v>
      </c>
      <c r="F43" s="11">
        <v>1618</v>
      </c>
    </row>
    <row r="44" spans="2:6" x14ac:dyDescent="0.25">
      <c r="B44" s="7">
        <v>35</v>
      </c>
      <c r="C44" s="7" t="s">
        <v>34</v>
      </c>
      <c r="D44" s="11">
        <f t="shared" si="0"/>
        <v>700</v>
      </c>
      <c r="E44" s="11">
        <v>700</v>
      </c>
      <c r="F44" s="11">
        <v>0</v>
      </c>
    </row>
    <row r="45" spans="2:6" x14ac:dyDescent="0.25">
      <c r="B45" s="7">
        <v>36</v>
      </c>
      <c r="C45" s="7" t="s">
        <v>35</v>
      </c>
      <c r="D45" s="11">
        <f t="shared" si="0"/>
        <v>3197</v>
      </c>
      <c r="E45" s="11">
        <v>1822</v>
      </c>
      <c r="F45" s="11">
        <v>1375</v>
      </c>
    </row>
    <row r="46" spans="2:6" x14ac:dyDescent="0.25">
      <c r="B46" s="7">
        <v>37</v>
      </c>
      <c r="C46" s="7" t="s">
        <v>36</v>
      </c>
      <c r="D46" s="11">
        <f t="shared" si="0"/>
        <v>7319</v>
      </c>
      <c r="E46" s="11">
        <v>5276</v>
      </c>
      <c r="F46" s="11">
        <v>2043</v>
      </c>
    </row>
    <row r="47" spans="2:6" x14ac:dyDescent="0.25">
      <c r="B47" s="7">
        <v>38</v>
      </c>
      <c r="C47" s="7" t="s">
        <v>37</v>
      </c>
      <c r="D47" s="11">
        <f t="shared" si="0"/>
        <v>2031</v>
      </c>
      <c r="E47" s="11">
        <v>1318</v>
      </c>
      <c r="F47" s="11">
        <v>713</v>
      </c>
    </row>
    <row r="48" spans="2:6" x14ac:dyDescent="0.25">
      <c r="B48" s="7">
        <v>39</v>
      </c>
      <c r="C48" s="7" t="s">
        <v>38</v>
      </c>
      <c r="D48" s="11">
        <f t="shared" si="0"/>
        <v>700</v>
      </c>
      <c r="E48" s="11">
        <v>700</v>
      </c>
      <c r="F48" s="11">
        <v>0</v>
      </c>
    </row>
    <row r="49" spans="2:17" x14ac:dyDescent="0.25">
      <c r="B49" s="7">
        <v>40</v>
      </c>
      <c r="C49" s="7" t="s">
        <v>39</v>
      </c>
      <c r="D49" s="11">
        <f t="shared" si="0"/>
        <v>1808</v>
      </c>
      <c r="E49" s="11">
        <v>1187</v>
      </c>
      <c r="F49" s="11">
        <v>621</v>
      </c>
    </row>
    <row r="50" spans="2:17" x14ac:dyDescent="0.25">
      <c r="B50" s="7">
        <v>41</v>
      </c>
      <c r="C50" s="7" t="s">
        <v>40</v>
      </c>
      <c r="D50" s="11">
        <f t="shared" si="0"/>
        <v>4963</v>
      </c>
      <c r="E50" s="11">
        <v>3179</v>
      </c>
      <c r="F50" s="11">
        <v>1784</v>
      </c>
    </row>
    <row r="51" spans="2:17" x14ac:dyDescent="0.25">
      <c r="B51" s="7">
        <v>42</v>
      </c>
      <c r="C51" s="7" t="s">
        <v>53</v>
      </c>
      <c r="D51" s="13"/>
      <c r="E51" s="11">
        <v>0</v>
      </c>
      <c r="F51" s="11">
        <v>0</v>
      </c>
    </row>
    <row r="52" spans="2:17" ht="72" customHeight="1" x14ac:dyDescent="0.25">
      <c r="B52" s="25">
        <v>43</v>
      </c>
      <c r="C52" s="23" t="s">
        <v>68</v>
      </c>
      <c r="D52" s="14">
        <f>E52+F52</f>
        <v>-136720</v>
      </c>
      <c r="E52" s="14">
        <v>-87720</v>
      </c>
      <c r="F52" s="14">
        <v>-49000</v>
      </c>
    </row>
    <row r="53" spans="2:17" x14ac:dyDescent="0.25">
      <c r="B53" s="7"/>
      <c r="C53" s="9" t="s">
        <v>42</v>
      </c>
      <c r="D53" s="11">
        <f>SUM(D10:D52)</f>
        <v>0</v>
      </c>
      <c r="E53" s="7">
        <f>SUM(E10:E52)</f>
        <v>0</v>
      </c>
      <c r="F53" s="7">
        <f>SUM(F10:F52)</f>
        <v>0</v>
      </c>
    </row>
    <row r="54" spans="2:17" x14ac:dyDescent="0.25">
      <c r="E54" s="10"/>
      <c r="F54" s="10"/>
      <c r="Q54" s="1" t="s">
        <v>54</v>
      </c>
    </row>
    <row r="55" spans="2:17" x14ac:dyDescent="0.25">
      <c r="Q55" s="1" t="s">
        <v>55</v>
      </c>
    </row>
    <row r="56" spans="2:17" x14ac:dyDescent="0.25">
      <c r="Q56" s="1" t="s">
        <v>56</v>
      </c>
    </row>
    <row r="57" spans="2:17" x14ac:dyDescent="0.25">
      <c r="Q57" s="1" t="s">
        <v>57</v>
      </c>
    </row>
    <row r="58" spans="2:17" x14ac:dyDescent="0.25">
      <c r="Q58" s="1" t="s">
        <v>58</v>
      </c>
    </row>
    <row r="59" spans="2:17" x14ac:dyDescent="0.25">
      <c r="Q59" s="1" t="s">
        <v>59</v>
      </c>
    </row>
    <row r="60" spans="2:17" x14ac:dyDescent="0.25">
      <c r="Q60" s="1" t="s">
        <v>60</v>
      </c>
    </row>
    <row r="61" spans="2:17" x14ac:dyDescent="0.25">
      <c r="Q61" s="1" t="s">
        <v>61</v>
      </c>
    </row>
    <row r="62" spans="2:17" x14ac:dyDescent="0.25">
      <c r="Q62" s="1" t="s">
        <v>62</v>
      </c>
    </row>
    <row r="63" spans="2:17" x14ac:dyDescent="0.25">
      <c r="Q63" s="1" t="s">
        <v>63</v>
      </c>
    </row>
    <row r="64" spans="2:17" x14ac:dyDescent="0.25">
      <c r="Q64" s="1" t="s">
        <v>64</v>
      </c>
    </row>
    <row r="65" spans="17:17" x14ac:dyDescent="0.25">
      <c r="Q65" s="1" t="s">
        <v>65</v>
      </c>
    </row>
    <row r="66" spans="17:17" x14ac:dyDescent="0.25">
      <c r="Q66" s="1" t="s">
        <v>66</v>
      </c>
    </row>
    <row r="67" spans="17:17" x14ac:dyDescent="0.25">
      <c r="Q67" s="1" t="s">
        <v>67</v>
      </c>
    </row>
  </sheetData>
  <mergeCells count="6">
    <mergeCell ref="B3:F3"/>
    <mergeCell ref="B4:F4"/>
    <mergeCell ref="B7:B8"/>
    <mergeCell ref="C7:C8"/>
    <mergeCell ref="D7:D8"/>
    <mergeCell ref="E7:F7"/>
  </mergeCells>
  <pageMargins left="0.7" right="0.7" top="0.75" bottom="0.75" header="0.3" footer="0.3"/>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Anexa nr. 1</vt:lpstr>
      <vt:lpstr>Anexa nr. 1 (2)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2017-12-07T10:21:33Z</dcterms:modified>
</cp:coreProperties>
</file>